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2.2023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72" i="2" l="1"/>
  <c r="G72" i="2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G28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<sst xmlns="http://schemas.openxmlformats.org/spreadsheetml/2006/main" count="250" uniqueCount="176">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</sst>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175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11970952.289999999</v>
      </c>
      <c r="E13" s="33">
        <f t="shared" ref="E13:G13" si="0">E15+E67+E95</f>
        <v>17715252.289999999</v>
      </c>
      <c r="F13" s="33">
        <f t="shared" si="0"/>
        <v>498400</v>
      </c>
      <c r="G13" s="33">
        <f t="shared" si="0"/>
        <v>503747.95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-336.04999999999927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5115.380000000001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5115.380000000001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4327.51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34.89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752.98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0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0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/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-5451.43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6552.51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6552.51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-12003.94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76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76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-12079.94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-12079.94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0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0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0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/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11970952.289999999</v>
      </c>
      <c r="E67" s="42">
        <f>E68+E91</f>
        <v>12184252.289999999</v>
      </c>
      <c r="F67" s="42">
        <f t="shared" ref="F67:G67" si="11">F68+F91</f>
        <v>498400</v>
      </c>
      <c r="G67" s="42">
        <f t="shared" si="11"/>
        <v>504084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11970952.289999999</v>
      </c>
      <c r="E68" s="42">
        <f t="shared" ref="E68:G68" si="12">E69+E74+E77</f>
        <v>12084252.289999999</v>
      </c>
      <c r="F68" s="42">
        <f t="shared" si="12"/>
        <v>498400</v>
      </c>
      <c r="G68" s="42">
        <f t="shared" si="12"/>
        <v>504084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161900</v>
      </c>
      <c r="G69" s="42">
        <f t="shared" si="13"/>
        <v>161900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41000</v>
      </c>
      <c r="G70" s="54">
        <f t="shared" si="14"/>
        <v>41000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41000</v>
      </c>
      <c r="G71" s="55">
        <v>41000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120900</v>
      </c>
      <c r="G72" s="54">
        <f t="shared" si="15"/>
        <v>120900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120900</v>
      </c>
      <c r="G73" s="55">
        <v>120900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5684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5684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5684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10027952.289999999</v>
      </c>
      <c r="E77" s="42">
        <f t="shared" ref="E77:F77" si="18">E78+E82+E80</f>
        <v>10027952.289999999</v>
      </c>
      <c r="F77" s="42">
        <f t="shared" si="18"/>
        <v>336500</v>
      </c>
      <c r="G77" s="42">
        <f>G78+G82+G80</f>
        <v>336500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6979400</v>
      </c>
      <c r="E78" s="54">
        <f t="shared" ref="E78:G78" si="19">E79</f>
        <v>6979400</v>
      </c>
      <c r="F78" s="54">
        <f t="shared" si="19"/>
        <v>0</v>
      </c>
      <c r="G78" s="54">
        <f t="shared" si="19"/>
        <v>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6979400</v>
      </c>
      <c r="E79" s="55">
        <v>6979400</v>
      </c>
      <c r="F79" s="55"/>
      <c r="G79" s="55"/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3048552.29</v>
      </c>
      <c r="E82" s="54">
        <f>E83</f>
        <v>3048552.29</v>
      </c>
      <c r="F82" s="54">
        <f t="shared" ref="F82:G82" si="20">F83</f>
        <v>336500</v>
      </c>
      <c r="G82" s="54">
        <f t="shared" si="20"/>
        <v>336500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3048552.29</v>
      </c>
      <c r="E83" s="54">
        <f>E84+E85+E86+E90+E87+E88+E89</f>
        <v>3048552.29</v>
      </c>
      <c r="F83" s="54">
        <f>F84+F85+F86+F90+F87+F88+F89</f>
        <v>336500</v>
      </c>
      <c r="G83" s="54">
        <f>G84+G85+G86+G90+G87+G88+G89</f>
        <v>336500</v>
      </c>
      <c r="H83" s="8"/>
    </row>
    <row r="84" spans="1:8" ht="15.75" x14ac:dyDescent="0.25">
      <c r="A84" s="51"/>
      <c r="B84" s="52"/>
      <c r="C84" s="82" t="s">
        <v>145</v>
      </c>
      <c r="D84" s="54">
        <v>45900</v>
      </c>
      <c r="E84" s="55">
        <v>45900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/>
      <c r="G85" s="55"/>
      <c r="H85" s="8"/>
    </row>
    <row r="86" spans="1:8" ht="15.75" x14ac:dyDescent="0.25">
      <c r="A86" s="51"/>
      <c r="B86" s="52"/>
      <c r="C86" s="82" t="s">
        <v>164</v>
      </c>
      <c r="D86" s="54">
        <v>1350000</v>
      </c>
      <c r="E86" s="55">
        <v>1350000</v>
      </c>
      <c r="F86" s="55">
        <v>336500</v>
      </c>
      <c r="G86" s="55">
        <v>336500</v>
      </c>
      <c r="H86" s="8"/>
    </row>
    <row r="87" spans="1:8" ht="15.75" x14ac:dyDescent="0.25">
      <c r="A87" s="51"/>
      <c r="B87" s="52"/>
      <c r="C87" s="82" t="s">
        <v>174</v>
      </c>
      <c r="D87" s="55">
        <v>1000000</v>
      </c>
      <c r="E87" s="55">
        <v>1000000</v>
      </c>
      <c r="F87" s="55"/>
      <c r="G87" s="55"/>
      <c r="H87" s="13"/>
    </row>
    <row r="88" spans="1:8" ht="15.75" x14ac:dyDescent="0.25">
      <c r="A88" s="51"/>
      <c r="B88" s="52"/>
      <c r="C88" s="82"/>
      <c r="D88" s="55"/>
      <c r="E88" s="55"/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100000</v>
      </c>
      <c r="F91" s="86">
        <f t="shared" ref="F91:G91" si="22">F92</f>
        <v>0</v>
      </c>
      <c r="G91" s="86">
        <f t="shared" si="22"/>
        <v>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100000</v>
      </c>
      <c r="F92" s="50">
        <f t="shared" ref="F92:G92" si="23">F93+F94</f>
        <v>0</v>
      </c>
      <c r="G92" s="50">
        <f t="shared" si="23"/>
        <v>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100000</v>
      </c>
      <c r="F94" s="55"/>
      <c r="G94" s="55"/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2023-03-10T08:06:04Z</cp:lastPrinted>
  <dcterms:created xsi:type="dcterms:W3CDTF">2019-01-29T07:51:36Z</dcterms:created>
  <dcterms:modified xsi:type="dcterms:W3CDTF">2023-03-10T08:06:22Z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