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4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72" i="2" l="1"/>
  <c r="G72" i="2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<sst xmlns="http://schemas.openxmlformats.org/spreadsheetml/2006/main" count="251" uniqueCount="177">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</sst>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topLeftCell="A73" zoomScaleNormal="100" zoomScaleSheetLayoutView="100" workbookViewId="0">
      <selection activeCell="G19" sqref="G19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176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16082552.289999999</v>
      </c>
      <c r="E13" s="33">
        <f t="shared" ref="E13:G13" si="0">E15+E67+E95</f>
        <v>21826852.289999999</v>
      </c>
      <c r="F13" s="33">
        <f t="shared" si="0"/>
        <v>2699500</v>
      </c>
      <c r="G13" s="33">
        <f t="shared" si="0"/>
        <v>3154809.72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346989.72000000003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19849.519999999997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19849.519999999997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19627.669999999998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221.85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143861.4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143861.4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143861.4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168313.59000000003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1644.6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1644.6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166668.99000000002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202634.98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202634.98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-35965.99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-35965.99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16082552.289999999</v>
      </c>
      <c r="E67" s="42">
        <f>E68+E91</f>
        <v>16295852.289999999</v>
      </c>
      <c r="F67" s="42">
        <f t="shared" ref="F67:G67" si="11">F68+F91</f>
        <v>2699500</v>
      </c>
      <c r="G67" s="42">
        <f t="shared" si="11"/>
        <v>2807820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16082552.289999999</v>
      </c>
      <c r="E68" s="42">
        <f t="shared" ref="E68:G68" si="12">E69+E74+E77</f>
        <v>16195852.289999999</v>
      </c>
      <c r="F68" s="42">
        <f t="shared" si="12"/>
        <v>2699500</v>
      </c>
      <c r="G68" s="42">
        <f t="shared" si="12"/>
        <v>2727820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1141700</v>
      </c>
      <c r="G69" s="42">
        <f t="shared" si="13"/>
        <v>1141700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123000</v>
      </c>
      <c r="G70" s="54">
        <f t="shared" si="14"/>
        <v>123000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123000</v>
      </c>
      <c r="G71" s="55">
        <v>123000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1018700</v>
      </c>
      <c r="G72" s="54">
        <f t="shared" si="15"/>
        <v>1018700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1018700</v>
      </c>
      <c r="G73" s="55">
        <v>1018700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28320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28320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28320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14139552.289999999</v>
      </c>
      <c r="E77" s="42">
        <f t="shared" ref="E77:F77" si="18">E78+E82+E80</f>
        <v>14139552.289999999</v>
      </c>
      <c r="F77" s="42">
        <f t="shared" si="18"/>
        <v>1557800</v>
      </c>
      <c r="G77" s="42">
        <f>G78+G82+G80</f>
        <v>1557800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6979400</v>
      </c>
      <c r="E78" s="54">
        <f t="shared" ref="E78:G78" si="19">E79</f>
        <v>6979400</v>
      </c>
      <c r="F78" s="54">
        <f t="shared" si="19"/>
        <v>443800</v>
      </c>
      <c r="G78" s="54">
        <f t="shared" si="19"/>
        <v>443800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6979400</v>
      </c>
      <c r="E79" s="55">
        <v>6979400</v>
      </c>
      <c r="F79" s="55">
        <v>443800</v>
      </c>
      <c r="G79" s="55">
        <v>443800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7160152.29</v>
      </c>
      <c r="E82" s="54">
        <f>E83</f>
        <v>7160152.29</v>
      </c>
      <c r="F82" s="54">
        <f t="shared" ref="F82:G82" si="20">F83</f>
        <v>1114000</v>
      </c>
      <c r="G82" s="54">
        <f t="shared" si="20"/>
        <v>1114000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7160152.29</v>
      </c>
      <c r="E83" s="54">
        <f>E84+E85+E86+E90+E87+E88+E89</f>
        <v>7160152.29</v>
      </c>
      <c r="F83" s="54">
        <f>F84+F85+F86+F90+F87+F88+F89</f>
        <v>1114000</v>
      </c>
      <c r="G83" s="54">
        <f>G84+G85+G86+G90+G87+G88+G89</f>
        <v>1114000</v>
      </c>
      <c r="H83" s="8"/>
    </row>
    <row r="84" spans="1:8" ht="15.75" x14ac:dyDescent="0.25">
      <c r="A84" s="51"/>
      <c r="B84" s="52"/>
      <c r="C84" s="82" t="s">
        <v>145</v>
      </c>
      <c r="D84" s="54">
        <v>45900</v>
      </c>
      <c r="E84" s="55">
        <v>45900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1350000</v>
      </c>
      <c r="E86" s="55">
        <v>1350000</v>
      </c>
      <c r="F86" s="55">
        <v>1114000</v>
      </c>
      <c r="G86" s="55">
        <v>1114000</v>
      </c>
      <c r="H86" s="8"/>
    </row>
    <row r="87" spans="1:8" ht="15.75" x14ac:dyDescent="0.25">
      <c r="A87" s="51"/>
      <c r="B87" s="52"/>
      <c r="C87" s="82" t="s">
        <v>174</v>
      </c>
      <c r="D87" s="55">
        <v>1000000</v>
      </c>
      <c r="E87" s="55">
        <v>1000000</v>
      </c>
      <c r="F87" s="55"/>
      <c r="G87" s="55"/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100000</v>
      </c>
      <c r="F91" s="86">
        <f t="shared" ref="F91:G91" si="22">F92</f>
        <v>0</v>
      </c>
      <c r="G91" s="86">
        <f t="shared" si="22"/>
        <v>80000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100000</v>
      </c>
      <c r="F92" s="50">
        <f t="shared" ref="F92:G92" si="23">F93+F94</f>
        <v>0</v>
      </c>
      <c r="G92" s="50">
        <f t="shared" si="23"/>
        <v>80000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100000</v>
      </c>
      <c r="F94" s="55"/>
      <c r="G94" s="55">
        <v>80000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2023-04-03T06:02:11Z</cp:lastPrinted>
  <dcterms:created xsi:type="dcterms:W3CDTF">2019-01-29T07:51:36Z</dcterms:created>
  <dcterms:modified xsi:type="dcterms:W3CDTF">2023-04-03T06:02:14Z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