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11.2024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21" i="2" l="1"/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<sst xmlns="http://schemas.openxmlformats.org/spreadsheetml/2006/main" count="252" uniqueCount="178">
  <si>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</si>
  <si>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</si>
  <si>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</si>
  <si>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</si>
  <si>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</si>
  <si>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</si>
  <si>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</si>
  <si>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</si>
  <si>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</si>
  <si>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</si>
  <si>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</si>
  <si>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</si>
  <si>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</si>
  <si>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</si>
  <si>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</si>
  <si>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</si>
  <si>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</si>
  <si>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</si>
  <si>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</si>
  <si>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</si>
  <si>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</si>
  <si>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</si>
  <si>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</si>
  <si>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</si>
  <si>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</si>
  <si>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</si>
  <si>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</si>
  <si>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</si>
  <si>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</si>
  <si>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</si>
  <si>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</si>
  <si>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</si>
  <si>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</si>
  <si>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</si>
  <si>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</si>
  <si>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</si>
  <si>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</si>
  <si>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</si>
  <si>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</si>
  <si>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</si>
  <si>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</si>
  <si>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</si>
  <si>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</si>
  <si>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</si>
  <si>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</si>
  <si>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</si>
  <si>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</si>
  <si>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</si>
  <si>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</si>
  <si>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</si>
  <si>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</si>
  <si>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</si>
  <si>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</si>
  <si>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</si>
  <si>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</si>
  <si>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</si>
  <si>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</si>
  <si>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</si>
  <si>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</si>
  <si>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</si>
  <si>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</si>
  <si>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</si>
  <si>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</si>
  <si>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</si>
  <si>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</si>
  <si>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</si>
  <si>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</si>
  <si>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</si>
  <si>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</si>
  <si>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</si>
  <si>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</si>
  <si>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</si>
  <si>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</si>
  <si>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</si>
  <si>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</si>
  <si>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</si>
  <si>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</si>
  <si>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</si>
  <si>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</si>
  <si>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</si>
  <si>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</si>
  <si>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</si>
  <si>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</si>
  <si>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</si>
  <si>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</si>
  <si>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</si>
  <si>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</si>
  <si>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</si>
  <si>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</si>
  <si>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</si>
  <si>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</si>
  <si>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</si>
  <si>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</si>
  <si>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</si>
  <si>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</si>
  <si>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</si>
  <si>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</si>
  <si>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</si>
  <si>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</si>
  <si>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</si>
  <si>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</si>
  <si>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</si>
  <si>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</si>
  <si>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</si>
  <si>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</si>
  <si>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</si>
  <si>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</si>
  <si>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</si>
  <si>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</si>
  <si>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</si>
  <si>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</si>
  <si>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</si>
  <si>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</si>
  <si>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</si>
  <si>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</si>
  <si>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</si>
  <si>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</si>
  <si>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</si>
  <si>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</si>
  <si>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</si>
  <si>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</si>
  <si>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</si>
  <si>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</si>
  <si>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</si>
  <si>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</si>
  <si>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</si>
  <si>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</si>
  <si>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</si>
  <si>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</si>
  <si>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</si>
  <si>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</si>
  <si>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</si>
  <si>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</si>
  <si>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</si>
  <si>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</si>
  <si>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</si>
  <si>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</si>
  <si>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</si>
  <si>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</si>
  <si>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</si>
  <si>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</si>
  <si>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</si>
  <si>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</si>
  <si>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</si>
  <si>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</si>
  <si>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</si>
  <si>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</si>
  <si>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</si>
  <si>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</si>
  <si>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</si>
  <si>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</si>
  <si>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</si>
  <si>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</si>
  <si>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</si>
  <si>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</si>
  <si>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</si>
  <si>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</si>
  <si>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</si>
  <si>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</si>
  <si>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</si>
  <si>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</si>
  <si>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</si>
  <si>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</si>
  <si>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</si>
  <si>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</si>
  <si>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</si>
  <si>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</si>
  <si>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</si>
  <si>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</si>
  <si>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</si>
  <si>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</si>
  <si>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</si>
  <si>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</si>
  <si>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</si>
  <si>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Премирование главы</t>
  </si>
  <si>
    <t>000 20805000100000150</t>
  </si>
  <si>
    <t>Охрана окружающей среды</t>
  </si>
  <si>
    <t>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</si>
</sst>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34" sqref="G34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177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17202126.84</v>
      </c>
      <c r="E13" s="33">
        <f t="shared" ref="E13:F13" si="0">E15+E67+E96</f>
        <v>24130310.84</v>
      </c>
      <c r="F13" s="33">
        <f t="shared" si="0"/>
        <v>8018691.6199999992</v>
      </c>
      <c r="G13" s="33">
        <f>G15+G67+G96+G95</f>
        <v>14325290.32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6592000</v>
      </c>
      <c r="F15" s="42">
        <f>F16+F21+F24+F35+F49+F58+F62</f>
        <v>0</v>
      </c>
      <c r="G15" s="42">
        <f>G16+G21+G24+G35+G49+G58+G62</f>
        <v>5999181.7000000002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129580.31999999999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129580.31999999999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117942.39999999999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11037.38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600.54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6225000</v>
      </c>
      <c r="F24" s="46">
        <f>F25+F27</f>
        <v>0</v>
      </c>
      <c r="G24" s="46">
        <f>G25+G27</f>
        <v>5753976.5600000005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111761.66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111761.66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5984000</v>
      </c>
      <c r="F27" s="59">
        <f>F28+F30</f>
        <v>0</v>
      </c>
      <c r="G27" s="59">
        <f>G28+G30</f>
        <v>5642214.9000000004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4892000</v>
      </c>
      <c r="F28" s="54">
        <f>F29</f>
        <v>0</v>
      </c>
      <c r="G28" s="54">
        <f>G29</f>
        <v>5180432.63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4892000</v>
      </c>
      <c r="F29" s="54"/>
      <c r="G29" s="54">
        <v>5180432.63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461782.27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461782.27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23827.52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23827.52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23827.52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23827.52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17202126.84</v>
      </c>
      <c r="E67" s="42">
        <f>E68+E91</f>
        <v>17538310.84</v>
      </c>
      <c r="F67" s="42">
        <f t="shared" ref="F67:G67" si="11">F68+F91</f>
        <v>8018691.6199999992</v>
      </c>
      <c r="G67" s="42">
        <f t="shared" si="11"/>
        <v>8326108.6199999992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17202126.84</v>
      </c>
      <c r="E68" s="42">
        <f t="shared" ref="E68:G68" si="12">E69+E74+E77</f>
        <v>17338310.84</v>
      </c>
      <c r="F68" s="42">
        <f t="shared" si="12"/>
        <v>8018691.6199999992</v>
      </c>
      <c r="G68" s="42">
        <f t="shared" si="12"/>
        <v>8131108.6199999992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2587700</v>
      </c>
      <c r="G69" s="42">
        <f t="shared" si="13"/>
        <v>2587700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417700</v>
      </c>
      <c r="G70" s="54">
        <f t="shared" si="14"/>
        <v>417700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417700</v>
      </c>
      <c r="G71" s="55">
        <v>417700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2170000</v>
      </c>
      <c r="G72" s="54">
        <f t="shared" si="15"/>
        <v>2170000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2170000</v>
      </c>
      <c r="G73" s="55">
        <v>2170000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136184</v>
      </c>
      <c r="F74" s="42">
        <f t="shared" si="16"/>
        <v>0</v>
      </c>
      <c r="G74" s="42">
        <f t="shared" si="16"/>
        <v>112417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136184</v>
      </c>
      <c r="F75" s="54">
        <f t="shared" si="17"/>
        <v>0</v>
      </c>
      <c r="G75" s="54">
        <f t="shared" si="17"/>
        <v>112417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136184</v>
      </c>
      <c r="F76" s="55"/>
      <c r="G76" s="55">
        <v>112417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14531126.84</v>
      </c>
      <c r="E77" s="42">
        <f t="shared" ref="E77:F77" si="18">E78+E82+E80</f>
        <v>14531126.84</v>
      </c>
      <c r="F77" s="42">
        <f t="shared" si="18"/>
        <v>5430991.6199999992</v>
      </c>
      <c r="G77" s="42">
        <f>G78+G82+G80</f>
        <v>5430991.6199999992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11762622.98</v>
      </c>
      <c r="E78" s="54">
        <f t="shared" ref="E78:G78" si="19">E79</f>
        <v>11762622.98</v>
      </c>
      <c r="F78" s="54">
        <f t="shared" si="19"/>
        <v>3262487.76</v>
      </c>
      <c r="G78" s="54">
        <f t="shared" si="19"/>
        <v>3262487.76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11762622.98</v>
      </c>
      <c r="E79" s="55">
        <v>11762622.98</v>
      </c>
      <c r="F79" s="55">
        <v>3262487.76</v>
      </c>
      <c r="G79" s="55">
        <v>3262487.76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2768503.86</v>
      </c>
      <c r="E82" s="54">
        <f>E83</f>
        <v>2768503.86</v>
      </c>
      <c r="F82" s="54">
        <f t="shared" ref="F82:G82" si="20">F83</f>
        <v>2168503.86</v>
      </c>
      <c r="G82" s="54">
        <f t="shared" si="20"/>
        <v>2168503.86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2768503.86</v>
      </c>
      <c r="E83" s="54">
        <f>E84+E85+E86+E90+E87+E88+E89</f>
        <v>2768503.86</v>
      </c>
      <c r="F83" s="54">
        <f>F84+F85+F86+F90+F87+F88+F89</f>
        <v>2168503.86</v>
      </c>
      <c r="G83" s="54">
        <f>G84+G85+G86+G90+G87+G88+G89</f>
        <v>2168503.86</v>
      </c>
      <c r="H83" s="8"/>
    </row>
    <row r="84" spans="1:8" ht="15.75" x14ac:dyDescent="0.25">
      <c r="A84" s="51"/>
      <c r="B84" s="52"/>
      <c r="C84" s="82" t="s">
        <v>145</v>
      </c>
      <c r="D84" s="54">
        <v>26375.19</v>
      </c>
      <c r="E84" s="55">
        <v>26375.19</v>
      </c>
      <c r="F84" s="55">
        <v>26375.19</v>
      </c>
      <c r="G84" s="55">
        <v>26375.19</v>
      </c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>
        <v>606128.67000000004</v>
      </c>
      <c r="G85" s="55">
        <v>606128.67000000004</v>
      </c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1458000</v>
      </c>
      <c r="G86" s="55">
        <v>1458000</v>
      </c>
      <c r="H86" s="8"/>
    </row>
    <row r="87" spans="1:8" ht="15.75" x14ac:dyDescent="0.25">
      <c r="A87" s="51"/>
      <c r="B87" s="52"/>
      <c r="C87" s="82" t="s">
        <v>174</v>
      </c>
      <c r="D87" s="55">
        <v>78000</v>
      </c>
      <c r="E87" s="55">
        <v>78000</v>
      </c>
      <c r="F87" s="55">
        <v>78000</v>
      </c>
      <c r="G87" s="55">
        <v>78000</v>
      </c>
      <c r="H87" s="13"/>
    </row>
    <row r="88" spans="1:8" ht="15.75" x14ac:dyDescent="0.25">
      <c r="A88" s="51"/>
      <c r="B88" s="52"/>
      <c r="C88" s="82" t="s">
        <v>176</v>
      </c>
      <c r="D88" s="55">
        <v>600000</v>
      </c>
      <c r="E88" s="55">
        <v>600000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195000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195000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195000</v>
      </c>
      <c r="H94" s="13"/>
    </row>
    <row r="95" spans="1:8" ht="15.75" x14ac:dyDescent="0.25">
      <c r="A95" s="51"/>
      <c r="B95" s="40" t="s">
        <v>175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2024-11-05T11:31:29Z</cp:lastPrinted>
  <dcterms:created xsi:type="dcterms:W3CDTF">2019-01-29T07:51:36Z</dcterms:created>
  <dcterms:modified xsi:type="dcterms:W3CDTF">2024-11-05T11:31:54Z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